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420" activeTab="0"/>
  </bookViews>
  <sheets>
    <sheet name="Nederland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<sst xmlns="http://schemas.openxmlformats.org/spreadsheetml/2006/main" count="37" uniqueCount="29">
  <si>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Kaart DATA GISAID</t>
  </si>
  <si>
    <t>https://www.gisaid.org/hcov19-variants/</t>
  </si>
  <si>
    <t>Datum indienen door RIVM</t>
  </si>
  <si>
    <t>?</t>
  </si>
  <si>
    <t>Datum van de kaart overnemen</t>
  </si>
  <si>
    <t>Totaal Nederland</t>
  </si>
  <si>
    <t>Friesland</t>
  </si>
  <si>
    <t>Utrecht</t>
  </si>
  <si>
    <t>Noord Holland</t>
  </si>
  <si>
    <t>Gelderland</t>
  </si>
  <si>
    <t>Zuid Holland</t>
  </si>
  <si>
    <t>Zuid Holland (vrijwel zeker Lansingerland</t>
  </si>
  <si>
    <t>Flevoland</t>
  </si>
  <si>
    <t>Onduidelijk (wellichte Limburg)</t>
  </si>
  <si>
    <t>NA</t>
  </si>
  <si>
    <t>Overijsel</t>
  </si>
  <si>
    <t>Drenthe</t>
  </si>
  <si>
    <t>Groningen</t>
  </si>
  <si>
    <t>Noord Brabant</t>
  </si>
  <si>
    <t>Noord Brabant (weet niet waarom 2 apart)</t>
  </si>
  <si>
    <t>Zeeland</t>
  </si>
  <si>
    <t>Dit stond 16-2 op de site.</t>
  </si>
  <si>
    <t xml:space="preserve">Let op "Past 4 weeks verschuift inderdaad per dag". </t>
  </si>
  <si>
    <t>Berekening van totale N van de laatste vier weken.</t>
  </si>
  <si>
    <t>Britse variant</t>
  </si>
  <si>
    <t>Percentage</t>
  </si>
  <si>
    <t>Dat zou betekenen een N van</t>
  </si>
  <si>
    <t>Dit stond 17-2 op de site</t>
  </si>
  <si>
    <t>Dit stond 19-2 op de site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</si>
</sst>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d\-m\-yyyy"/>
    <numFmt numFmtId="166" formatCode="0.0%"/>
  </numFmts>
  <fonts count="62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11"/>
      <color indexed="10"/>
      <name val="Liberation Sans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Liberation San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Border="0" applyProtection="0">
      <alignment/>
    </xf>
    <xf numFmtId="0" fontId="34" fillId="20" borderId="0" applyNumberFormat="0" applyBorder="0" applyProtection="0">
      <alignment/>
    </xf>
    <xf numFmtId="0" fontId="34" fillId="21" borderId="0" applyNumberFormat="0" applyBorder="0" applyProtection="0">
      <alignment/>
    </xf>
    <xf numFmtId="0" fontId="33" fillId="22" borderId="0" applyNumberFormat="0" applyBorder="0" applyProtection="0">
      <alignment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Protection="0">
      <alignment/>
    </xf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Protection="0">
      <alignment/>
    </xf>
    <xf numFmtId="0" fontId="40" fillId="0" borderId="0" applyNumberFormat="0" applyBorder="0" applyProtection="0">
      <alignment/>
    </xf>
    <xf numFmtId="0" fontId="41" fillId="0" borderId="3" applyNumberFormat="0" applyFill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35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Protection="0">
      <alignment/>
    </xf>
    <xf numFmtId="0" fontId="54" fillId="37" borderId="7" applyNumberFormat="0" applyProtection="0">
      <alignment/>
    </xf>
    <xf numFmtId="0" fontId="32" fillId="38" borderId="8" applyNumberFormat="0" applyFont="0" applyAlignment="0" applyProtection="0"/>
    <xf numFmtId="0" fontId="55" fillId="39" borderId="0" applyNumberFormat="0" applyBorder="0" applyAlignment="0" applyProtection="0"/>
    <xf numFmtId="9" fontId="32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10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Border="0" applyProtection="0">
      <alignment/>
    </xf>
  </cellStyleXfs>
  <cellXfs count="7">
    <xf numFmtId="0" fontId="0" fillId="0" borderId="0" xfId="0" applyAlignment="1">
      <alignment/>
    </xf>
    <xf numFmtId="0" fontId="47" fillId="0" borderId="0" xfId="54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1" fillId="0" borderId="0" xfId="0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rekening" xfId="44"/>
    <cellStyle name="Controlecel" xfId="45"/>
    <cellStyle name="Error" xfId="46"/>
    <cellStyle name="Footnote" xfId="47"/>
    <cellStyle name="Gekoppelde cel" xfId="48"/>
    <cellStyle name="Goed" xfId="49"/>
    <cellStyle name="Good" xfId="50"/>
    <cellStyle name="Heading" xfId="51"/>
    <cellStyle name="Heading 1" xfId="52"/>
    <cellStyle name="Heading 2" xfId="53"/>
    <cellStyle name="Hyperlink" xfId="54"/>
    <cellStyle name="Invoer" xfId="55"/>
    <cellStyle name="Comma" xfId="56"/>
    <cellStyle name="Comma [0]" xfId="57"/>
    <cellStyle name="Kop 1" xfId="58"/>
    <cellStyle name="Kop 2" xfId="59"/>
    <cellStyle name="Kop 3" xfId="60"/>
    <cellStyle name="Kop 4" xfId="61"/>
    <cellStyle name="Neutraal" xfId="62"/>
    <cellStyle name="Neutral" xfId="63"/>
    <cellStyle name="Note" xfId="64"/>
    <cellStyle name="Notitie" xfId="65"/>
    <cellStyle name="Ongeldig" xfId="66"/>
    <cellStyle name="Percent" xfId="67"/>
    <cellStyle name="Status" xfId="68"/>
    <cellStyle name="Text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40</xdr:row>
      <xdr:rowOff>95250</xdr:rowOff>
    </xdr:from>
    <xdr:to>
      <xdr:col>7</xdr:col>
      <xdr:colOff>180975</xdr:colOff>
      <xdr:row>52</xdr:row>
      <xdr:rowOff>76200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286625"/>
          <a:ext cx="31623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23</xdr:row>
      <xdr:rowOff>95250</xdr:rowOff>
    </xdr:from>
    <xdr:to>
      <xdr:col>6</xdr:col>
      <xdr:colOff>514350</xdr:colOff>
      <xdr:row>39</xdr:row>
      <xdr:rowOff>85725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10050"/>
          <a:ext cx="29146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53</xdr:row>
      <xdr:rowOff>133350</xdr:rowOff>
    </xdr:from>
    <xdr:to>
      <xdr:col>7</xdr:col>
      <xdr:colOff>228600</xdr:colOff>
      <xdr:row>69</xdr:row>
      <xdr:rowOff>85725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9677400"/>
          <a:ext cx="32289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isaid.org/hcov19-variants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3.625" style="0" customWidth="1"/>
    <col min="2" max="6" width="9.875" style="0" customWidth="1"/>
    <col min="7" max="7" width="8.875" style="0" bestFit="1" customWidth="1"/>
    <col min="8" max="8" width="25.25390625" style="0" customWidth="1"/>
    <col min="9" max="9" width="8.625" style="0" customWidth="1"/>
  </cols>
  <sheetData>
    <row r="1" spans="1:2" ht="13.5">
      <c r="A1" t="s">
        <v>0</v>
      </c>
      <c r="B1" s="1" t="s">
        <v>1</v>
      </c>
    </row>
    <row r="3" spans="1:7" ht="13.5">
      <c r="A3" t="s">
        <v>2</v>
      </c>
      <c r="B3" s="2" t="s">
        <v>3</v>
      </c>
      <c r="C3" s="2">
        <v>44217</v>
      </c>
      <c r="D3" s="2">
        <v>44221</v>
      </c>
      <c r="E3" s="3">
        <v>44234</v>
      </c>
      <c r="F3" s="3">
        <v>44231</v>
      </c>
      <c r="G3" s="4"/>
    </row>
    <row r="4" spans="1:6" ht="13.5">
      <c r="A4" t="s">
        <v>4</v>
      </c>
      <c r="B4" s="2">
        <v>44203</v>
      </c>
      <c r="C4" s="2">
        <v>44228</v>
      </c>
      <c r="D4" s="2">
        <v>44236</v>
      </c>
      <c r="E4" s="3">
        <v>44244</v>
      </c>
      <c r="F4" s="3">
        <v>44246</v>
      </c>
    </row>
    <row r="5" spans="1:6" ht="20.25" customHeight="1">
      <c r="A5" t="s">
        <v>5</v>
      </c>
      <c r="B5">
        <f>SUM(B7:B12)</f>
        <v>92</v>
      </c>
      <c r="C5">
        <f>SUM(C7:C20)</f>
        <v>310</v>
      </c>
      <c r="D5">
        <f>SUM(D7:D20)</f>
        <v>414</v>
      </c>
      <c r="E5">
        <f>+SUM(E6:E20)</f>
        <v>572</v>
      </c>
      <c r="F5">
        <f>+SUM(F6:F20)</f>
        <v>572</v>
      </c>
    </row>
    <row r="6" ht="18" customHeight="1"/>
    <row r="7" spans="1:6" ht="13.5">
      <c r="A7" t="s">
        <v>6</v>
      </c>
      <c r="B7">
        <v>1</v>
      </c>
      <c r="C7">
        <v>17</v>
      </c>
      <c r="D7">
        <v>47</v>
      </c>
      <c r="E7">
        <v>75</v>
      </c>
      <c r="F7">
        <v>75</v>
      </c>
    </row>
    <row r="8" spans="1:6" ht="13.5">
      <c r="A8" t="s">
        <v>7</v>
      </c>
      <c r="B8">
        <v>10</v>
      </c>
      <c r="C8">
        <v>45</v>
      </c>
      <c r="D8">
        <v>53</v>
      </c>
      <c r="E8">
        <v>96</v>
      </c>
      <c r="F8">
        <v>101</v>
      </c>
    </row>
    <row r="9" spans="1:6" ht="13.5">
      <c r="A9" t="s">
        <v>8</v>
      </c>
      <c r="B9">
        <v>34</v>
      </c>
      <c r="C9">
        <v>117</v>
      </c>
      <c r="D9">
        <v>159</v>
      </c>
      <c r="E9">
        <v>195</v>
      </c>
      <c r="F9">
        <v>196</v>
      </c>
    </row>
    <row r="10" spans="1:6" ht="13.5">
      <c r="A10" t="s">
        <v>9</v>
      </c>
      <c r="B10">
        <v>3</v>
      </c>
      <c r="C10">
        <v>9</v>
      </c>
      <c r="D10">
        <v>11</v>
      </c>
      <c r="E10">
        <v>18</v>
      </c>
      <c r="F10">
        <v>19</v>
      </c>
    </row>
    <row r="11" spans="1:6" ht="13.5">
      <c r="A11" t="s">
        <v>10</v>
      </c>
      <c r="B11">
        <v>4</v>
      </c>
      <c r="C11">
        <v>7</v>
      </c>
      <c r="D11">
        <v>7</v>
      </c>
      <c r="E11">
        <v>8</v>
      </c>
      <c r="F11">
        <v>7</v>
      </c>
    </row>
    <row r="12" spans="1:6" ht="13.5">
      <c r="A12" t="s">
        <v>11</v>
      </c>
      <c r="B12">
        <v>40</v>
      </c>
      <c r="C12">
        <v>79</v>
      </c>
      <c r="D12">
        <v>79</v>
      </c>
      <c r="E12">
        <v>79</v>
      </c>
      <c r="F12">
        <v>81</v>
      </c>
    </row>
    <row r="13" spans="1:6" ht="13.5">
      <c r="A13" t="s">
        <v>12</v>
      </c>
      <c r="C13">
        <v>1</v>
      </c>
      <c r="D13">
        <v>1</v>
      </c>
      <c r="E13">
        <v>2</v>
      </c>
      <c r="F13">
        <v>2</v>
      </c>
    </row>
    <row r="14" spans="1:6" ht="13.5">
      <c r="A14" t="s">
        <v>13</v>
      </c>
      <c r="C14">
        <v>8</v>
      </c>
      <c r="D14">
        <v>8</v>
      </c>
      <c r="E14">
        <v>8</v>
      </c>
      <c r="F14" t="s">
        <v>14</v>
      </c>
    </row>
    <row r="15" spans="1:6" ht="13.5">
      <c r="A15" t="s">
        <v>15</v>
      </c>
      <c r="C15">
        <v>6</v>
      </c>
      <c r="D15">
        <v>13</v>
      </c>
      <c r="E15">
        <v>14</v>
      </c>
      <c r="F15">
        <v>14</v>
      </c>
    </row>
    <row r="16" spans="1:6" ht="13.5">
      <c r="A16" t="s">
        <v>16</v>
      </c>
      <c r="C16">
        <v>1</v>
      </c>
      <c r="D16">
        <v>2</v>
      </c>
      <c r="E16">
        <v>7</v>
      </c>
      <c r="F16">
        <v>7</v>
      </c>
    </row>
    <row r="17" spans="1:6" ht="13.5">
      <c r="A17" t="s">
        <v>17</v>
      </c>
      <c r="C17">
        <v>2</v>
      </c>
      <c r="D17">
        <v>4</v>
      </c>
      <c r="E17">
        <v>17</v>
      </c>
      <c r="F17">
        <v>17</v>
      </c>
    </row>
    <row r="18" spans="1:6" ht="13.5">
      <c r="A18" t="s">
        <v>18</v>
      </c>
      <c r="C18">
        <v>9</v>
      </c>
      <c r="D18">
        <v>1</v>
      </c>
      <c r="E18">
        <v>1</v>
      </c>
      <c r="F18">
        <v>1</v>
      </c>
    </row>
    <row r="19" spans="1:6" ht="13.5">
      <c r="A19" t="s">
        <v>19</v>
      </c>
      <c r="C19">
        <v>2</v>
      </c>
      <c r="D19">
        <v>2</v>
      </c>
      <c r="E19">
        <v>2</v>
      </c>
      <c r="F19">
        <v>2</v>
      </c>
    </row>
    <row r="20" spans="1:6" ht="13.5">
      <c r="A20" t="s">
        <v>20</v>
      </c>
      <c r="C20">
        <v>7</v>
      </c>
      <c r="D20">
        <v>27</v>
      </c>
      <c r="E20">
        <v>50</v>
      </c>
      <c r="F20">
        <v>50</v>
      </c>
    </row>
    <row r="23" spans="1:4" ht="13.5">
      <c r="A23" t="s">
        <v>21</v>
      </c>
      <c r="D23" t="s">
        <v>22</v>
      </c>
    </row>
    <row r="26" ht="14.25">
      <c r="A26" t="s">
        <v>23</v>
      </c>
    </row>
    <row r="27" spans="1:2" ht="14.25">
      <c r="A27" t="s">
        <v>24</v>
      </c>
      <c r="B27">
        <v>99</v>
      </c>
    </row>
    <row r="28" spans="1:2" ht="14.25">
      <c r="A28" t="s">
        <v>25</v>
      </c>
      <c r="B28" s="5">
        <v>0.269</v>
      </c>
    </row>
    <row r="29" spans="1:2" ht="14.25">
      <c r="A29" t="s">
        <v>26</v>
      </c>
      <c r="B29">
        <v>368</v>
      </c>
    </row>
    <row r="41" ht="14.25">
      <c r="A41" t="s">
        <v>27</v>
      </c>
    </row>
    <row r="42" ht="14.25">
      <c r="A42" t="s">
        <v>23</v>
      </c>
    </row>
    <row r="43" spans="1:3" ht="14.25">
      <c r="A43" t="s">
        <v>24</v>
      </c>
      <c r="B43">
        <v>251</v>
      </c>
      <c r="C43" s="6"/>
    </row>
    <row r="44" spans="1:2" ht="14.25">
      <c r="A44" t="s">
        <v>25</v>
      </c>
      <c r="B44" s="5">
        <v>0.246</v>
      </c>
    </row>
    <row r="45" spans="1:2" ht="14.25">
      <c r="A45" t="s">
        <v>26</v>
      </c>
      <c r="B45">
        <v>1020</v>
      </c>
    </row>
    <row r="55" ht="14.25">
      <c r="A55" t="s">
        <v>28</v>
      </c>
    </row>
    <row r="56" ht="14.25">
      <c r="A56" t="s">
        <v>23</v>
      </c>
    </row>
    <row r="57" spans="1:2" ht="14.25">
      <c r="A57" t="s">
        <v>24</v>
      </c>
      <c r="B57">
        <v>235</v>
      </c>
    </row>
    <row r="58" spans="1:2" ht="14.25">
      <c r="A58" t="s">
        <v>25</v>
      </c>
      <c r="B58" s="5">
        <v>0.14</v>
      </c>
    </row>
    <row r="59" spans="1:2" ht="14.25">
      <c r="A59" t="s">
        <v>26</v>
      </c>
      <c r="B59">
        <v>1678</v>
      </c>
    </row>
  </sheetData>
  <sheetProtection/>
  <hyperlinks>
    <hyperlink ref="B1" r:id="rId1" display="https://www.gisaid.org/hcov19-variants/"/>
  </hyperlinks>
  <printOptions/>
  <pageMargins left="0" right="0" top="0.39370078740157505" bottom="0.39370078740157505" header="0" footer="0"/>
  <pageSetup orientation="portrait" paperSize="9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Maurice de Hond</cp:lastModifiedBy>
  <dcterms:created xsi:type="dcterms:W3CDTF">2021-01-26T16:48:41Z</dcterms:created>
  <dcterms:modified xsi:type="dcterms:W3CDTF">2021-02-20T10:40:56Z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